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42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3" i="1"/>
  <c r="F37"/>
  <c r="F29"/>
  <c r="E22"/>
  <c r="K36"/>
  <c r="K40" s="1"/>
  <c r="K28"/>
  <c r="K19"/>
  <c r="F26" l="1"/>
  <c r="F28" s="1"/>
  <c r="F27" l="1"/>
  <c r="K18" s="1"/>
  <c r="K21" s="1"/>
  <c r="K20"/>
  <c r="K41" l="1"/>
  <c r="K42" s="1"/>
</calcChain>
</file>

<file path=xl/sharedStrings.xml><?xml version="1.0" encoding="utf-8"?>
<sst xmlns="http://schemas.openxmlformats.org/spreadsheetml/2006/main" count="62" uniqueCount="56">
  <si>
    <t>Property Address:</t>
  </si>
  <si>
    <t>City, State:</t>
  </si>
  <si>
    <t>MLS Listing No:</t>
  </si>
  <si>
    <t>Listing Status:</t>
  </si>
  <si>
    <t>Condition:</t>
  </si>
  <si>
    <t>Year Built:</t>
  </si>
  <si>
    <t>Bedrooms:</t>
  </si>
  <si>
    <t>Bathrooms:</t>
  </si>
  <si>
    <t>Lot Size:</t>
  </si>
  <si>
    <t>Total Sq. Ft.:</t>
  </si>
  <si>
    <t>ACQUISITION</t>
  </si>
  <si>
    <t>Other:</t>
  </si>
  <si>
    <t>Misc:</t>
  </si>
  <si>
    <t>Total:</t>
  </si>
  <si>
    <t>FINANCING</t>
  </si>
  <si>
    <t>Origination Points:</t>
  </si>
  <si>
    <t>CLOSING COST - PURCHASE</t>
  </si>
  <si>
    <t>Fire Insurance:</t>
  </si>
  <si>
    <t>Taxes:</t>
  </si>
  <si>
    <t>FUNDS TO CLOSE PURCHASE</t>
  </si>
  <si>
    <t>Cost to Close:</t>
  </si>
  <si>
    <t>Amount of Loan:</t>
  </si>
  <si>
    <t>Amount to Close:</t>
  </si>
  <si>
    <t>CLOSING COST - SALE</t>
  </si>
  <si>
    <t>Closing Cost:</t>
  </si>
  <si>
    <t>Sales Commision:</t>
  </si>
  <si>
    <t>VALUATIONS</t>
  </si>
  <si>
    <t>eppraisal.com:</t>
  </si>
  <si>
    <t>CMA:</t>
  </si>
  <si>
    <t>ARV:</t>
  </si>
  <si>
    <t>Average Value:</t>
  </si>
  <si>
    <t>Misc.:</t>
  </si>
  <si>
    <t>FINAL CALCULATIONS</t>
  </si>
  <si>
    <t>Est. Sales Price:</t>
  </si>
  <si>
    <t>Loan Details</t>
  </si>
  <si>
    <t>Advanced Investment Corp</t>
  </si>
  <si>
    <t>380 Q Street, Suite 240</t>
  </si>
  <si>
    <t>Springfield, OR 97477</t>
  </si>
  <si>
    <t>LOGO</t>
  </si>
  <si>
    <t>Construction Reserve</t>
  </si>
  <si>
    <t>Rate</t>
  </si>
  <si>
    <t>Construction Total                 (Use Line-Item Budget):</t>
  </si>
  <si>
    <t>Zillow/Redfin:</t>
  </si>
  <si>
    <t>Estimated Profit:</t>
  </si>
  <si>
    <r>
      <t>Interest @</t>
    </r>
    <r>
      <rPr>
        <sz val="10"/>
        <color theme="1"/>
        <rFont val="Calibri"/>
        <family val="2"/>
        <scheme val="minor"/>
      </rPr>
      <t>6 months</t>
    </r>
    <r>
      <rPr>
        <sz val="11"/>
        <color theme="1"/>
        <rFont val="Calibri"/>
        <family val="2"/>
        <scheme val="minor"/>
      </rPr>
      <t>:</t>
    </r>
  </si>
  <si>
    <t>Construction Total:</t>
  </si>
  <si>
    <t>Title Insurance Estimate:</t>
  </si>
  <si>
    <t>Recording &amp; Escrow Estimate:</t>
  </si>
  <si>
    <t>Total Cost:</t>
  </si>
  <si>
    <t>Purchase Price:</t>
  </si>
  <si>
    <t>Loan Amount*:</t>
  </si>
  <si>
    <t xml:space="preserve">* Loan amount will be auto-populated when the average value is determined. </t>
  </si>
  <si>
    <t>65% LTV</t>
  </si>
  <si>
    <t>Borrower Name:</t>
  </si>
  <si>
    <t>Email:</t>
  </si>
  <si>
    <t>Phone Number: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</si>
</sst>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Alignment="1"/>
    <xf numFmtId="0" fontId="0" fillId="2" borderId="0" xfId="0" applyFill="1" applyAlignment="1"/>
    <xf numFmtId="0" fontId="0" fillId="2" borderId="0" xfId="0" applyFill="1"/>
    <xf numFmtId="0" fontId="0" fillId="0" borderId="0" xfId="0" applyAlignment="1"/>
    <xf numFmtId="0" fontId="2" fillId="3" borderId="0" xfId="0" applyFont="1" applyFill="1"/>
    <xf numFmtId="0" fontId="0" fillId="0" borderId="0" xfId="0" applyFill="1" applyAlignment="1">
      <alignment horizontal="center" vertical="center"/>
    </xf>
    <xf numFmtId="0" fontId="2" fillId="3" borderId="0" xfId="0" applyFont="1" applyFill="1" applyAlignment="1"/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9" fontId="0" fillId="0" borderId="0" xfId="2" applyFont="1" applyAlignment="1">
      <alignment horizontal="center" vertical="center"/>
    </xf>
    <xf numFmtId="0" fontId="0" fillId="5" borderId="0" xfId="0" applyFill="1" applyAlignment="1"/>
    <xf numFmtId="0" fontId="0" fillId="5" borderId="0" xfId="0" applyFill="1"/>
    <xf numFmtId="44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5" borderId="0" xfId="0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44" fontId="0" fillId="0" borderId="0" xfId="1" applyFont="1" applyAlignment="1">
      <alignment horizontal="left" vertical="center"/>
    </xf>
    <xf numFmtId="0" fontId="0" fillId="0" borderId="0" xfId="0" applyFont="1" applyFill="1" applyAlignment="1"/>
    <xf numFmtId="44" fontId="1" fillId="0" borderId="0" xfId="1" applyFont="1" applyFill="1" applyAlignment="1">
      <alignment horizontal="left" vertical="center"/>
    </xf>
    <xf numFmtId="44" fontId="2" fillId="3" borderId="0" xfId="1" applyFont="1" applyFill="1" applyAlignment="1">
      <alignment horizontal="left" vertical="center"/>
    </xf>
    <xf numFmtId="44" fontId="5" fillId="3" borderId="0" xfId="1" applyFont="1" applyFill="1" applyAlignment="1">
      <alignment horizontal="left" vertical="center"/>
    </xf>
    <xf numFmtId="4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44" fontId="0" fillId="0" borderId="0" xfId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/>
    <xf numFmtId="0" fontId="5" fillId="0" borderId="0" xfId="0" applyFont="1" applyBorder="1" applyAlignment="1">
      <alignment horizontal="left" vertical="center"/>
    </xf>
    <xf numFmtId="0" fontId="4" fillId="5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81ADC1"/>
      <color rgb="FFB7D1BD"/>
      <color rgb="FF286A39"/>
      <color rgb="FF265C37"/>
      <color rgb="FF20825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421287</xdr:colOff>
      <xdr:row>0</xdr:row>
      <xdr:rowOff>57150</xdr:rowOff>
    </xdr:from>
    <xdr:ext cx="4503138" cy="419100"/>
    <xdr:sp macro="" textlink="">
      <xdr:nvSpPr>
        <xdr:cNvPr id="3" name="Rectangle 2"/>
        <xdr:cNvSpPr/>
      </xdr:nvSpPr>
      <xdr:spPr>
        <a:xfrm>
          <a:off x="2316762" y="57150"/>
          <a:ext cx="4503138" cy="4191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AIC PROFIT CALCULATOR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6"/>
  <sheetViews>
    <sheetView tabSelected="1" topLeftCell="A25" workbookViewId="0">
      <selection activeCell="P10" sqref="P10"/>
    </sheetView>
  </sheetViews>
  <sheetFormatPr defaultRowHeight="15"/>
  <cols>
    <col min="1" max="1" width="1" customWidth="1"/>
    <col min="2" max="2" width="9.140625" style="1"/>
  </cols>
  <sheetData>
    <row r="1" spans="2:16" ht="8.25" customHeight="1"/>
    <row r="2" spans="2:16" ht="8.25" customHeight="1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>
      <c r="B3" s="12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13"/>
    </row>
    <row r="4" spans="2:16">
      <c r="B4" s="1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3"/>
    </row>
    <row r="5" spans="2:16">
      <c r="B5" s="2"/>
      <c r="C5" s="32" t="s">
        <v>35</v>
      </c>
      <c r="D5" s="32"/>
      <c r="E5" s="32"/>
      <c r="F5" s="32"/>
      <c r="G5" s="32"/>
      <c r="H5" s="3"/>
      <c r="I5" s="31" t="s">
        <v>34</v>
      </c>
      <c r="J5" s="31"/>
      <c r="K5" s="31"/>
      <c r="L5" s="31"/>
      <c r="M5" s="31"/>
      <c r="N5" s="31"/>
      <c r="O5" s="31"/>
      <c r="P5" s="3"/>
    </row>
    <row r="6" spans="2:16">
      <c r="B6" s="2"/>
      <c r="C6" s="33" t="s">
        <v>36</v>
      </c>
      <c r="D6" s="33"/>
      <c r="E6" s="33"/>
      <c r="F6" s="33"/>
      <c r="G6" s="33"/>
      <c r="H6" s="3"/>
      <c r="I6" s="8" t="s">
        <v>0</v>
      </c>
      <c r="J6" s="8"/>
      <c r="K6" s="16"/>
      <c r="L6" s="16"/>
      <c r="M6" s="16"/>
      <c r="N6" s="16"/>
      <c r="O6" s="16"/>
      <c r="P6" s="3"/>
    </row>
    <row r="7" spans="2:16">
      <c r="B7" s="2"/>
      <c r="C7" s="33" t="s">
        <v>37</v>
      </c>
      <c r="D7" s="33"/>
      <c r="E7" s="33"/>
      <c r="F7" s="33"/>
      <c r="G7" s="33"/>
      <c r="H7" s="3"/>
      <c r="I7" s="8" t="s">
        <v>1</v>
      </c>
      <c r="J7" s="8"/>
      <c r="K7" s="16"/>
      <c r="L7" s="16"/>
      <c r="M7" s="16"/>
      <c r="N7" s="16"/>
      <c r="O7" s="16"/>
      <c r="P7" s="3"/>
    </row>
    <row r="8" spans="2:16">
      <c r="B8" s="2"/>
      <c r="C8" s="34" t="s">
        <v>38</v>
      </c>
      <c r="D8" s="34"/>
      <c r="E8" s="34"/>
      <c r="F8" s="34"/>
      <c r="G8" s="34"/>
      <c r="H8" s="3"/>
      <c r="I8" s="8" t="s">
        <v>2</v>
      </c>
      <c r="J8" s="8"/>
      <c r="K8" s="16"/>
      <c r="L8" s="16"/>
      <c r="M8" s="16"/>
      <c r="N8" s="16"/>
      <c r="O8" s="16"/>
      <c r="P8" s="3"/>
    </row>
    <row r="9" spans="2:16">
      <c r="B9" s="2"/>
      <c r="C9" s="34"/>
      <c r="D9" s="34"/>
      <c r="E9" s="34"/>
      <c r="F9" s="34"/>
      <c r="G9" s="34"/>
      <c r="H9" s="3"/>
      <c r="I9" s="8" t="s">
        <v>3</v>
      </c>
      <c r="J9" s="8"/>
      <c r="K9" s="16"/>
      <c r="L9" s="16"/>
      <c r="M9" s="16"/>
      <c r="N9" s="16"/>
      <c r="O9" s="16"/>
      <c r="P9" s="3"/>
    </row>
    <row r="10" spans="2:16">
      <c r="B10" s="2"/>
      <c r="C10" s="34"/>
      <c r="D10" s="34"/>
      <c r="E10" s="34"/>
      <c r="F10" s="34"/>
      <c r="G10" s="34"/>
      <c r="H10" s="3"/>
      <c r="I10" s="8" t="s">
        <v>4</v>
      </c>
      <c r="J10" s="8"/>
      <c r="K10" s="16"/>
      <c r="L10" s="16"/>
      <c r="M10" s="16"/>
      <c r="N10" s="16"/>
      <c r="O10" s="16"/>
      <c r="P10" s="3"/>
    </row>
    <row r="11" spans="2:16">
      <c r="B11" s="2"/>
      <c r="C11" s="34"/>
      <c r="D11" s="34"/>
      <c r="E11" s="34"/>
      <c r="F11" s="34"/>
      <c r="G11" s="34"/>
      <c r="H11" s="3"/>
      <c r="I11" s="8" t="s">
        <v>5</v>
      </c>
      <c r="J11" s="8"/>
      <c r="K11" s="16"/>
      <c r="L11" s="16"/>
      <c r="M11" s="16"/>
      <c r="N11" s="16"/>
      <c r="O11" s="16"/>
      <c r="P11" s="3"/>
    </row>
    <row r="12" spans="2:16">
      <c r="B12" s="2"/>
      <c r="C12" s="34"/>
      <c r="D12" s="34"/>
      <c r="E12" s="34"/>
      <c r="F12" s="34"/>
      <c r="G12" s="34"/>
      <c r="H12" s="3"/>
      <c r="I12" s="8" t="s">
        <v>6</v>
      </c>
      <c r="J12" s="8"/>
      <c r="K12" s="16"/>
      <c r="L12" s="16"/>
      <c r="M12" s="16"/>
      <c r="N12" s="16"/>
      <c r="O12" s="16"/>
      <c r="P12" s="3"/>
    </row>
    <row r="13" spans="2:16">
      <c r="B13" s="2"/>
      <c r="C13" s="34"/>
      <c r="D13" s="34"/>
      <c r="E13" s="34"/>
      <c r="F13" s="34"/>
      <c r="G13" s="34"/>
      <c r="H13" s="3"/>
      <c r="I13" s="8" t="s">
        <v>7</v>
      </c>
      <c r="J13" s="8"/>
      <c r="K13" s="16"/>
      <c r="L13" s="16"/>
      <c r="M13" s="16"/>
      <c r="N13" s="16"/>
      <c r="O13" s="16"/>
      <c r="P13" s="3"/>
    </row>
    <row r="14" spans="2:16" ht="15.75">
      <c r="B14" s="2"/>
      <c r="C14" s="36" t="s">
        <v>53</v>
      </c>
      <c r="D14" s="36"/>
      <c r="E14" s="34"/>
      <c r="F14" s="34"/>
      <c r="G14" s="34"/>
      <c r="H14" s="3"/>
      <c r="I14" s="16" t="s">
        <v>8</v>
      </c>
      <c r="J14" s="16"/>
      <c r="K14" s="16"/>
      <c r="L14" s="16"/>
      <c r="M14" s="16"/>
      <c r="N14" s="16"/>
      <c r="O14" s="16"/>
      <c r="P14" s="3"/>
    </row>
    <row r="15" spans="2:16" ht="15.75">
      <c r="B15" s="2"/>
      <c r="C15" s="36" t="s">
        <v>55</v>
      </c>
      <c r="D15" s="36"/>
      <c r="E15" s="34"/>
      <c r="F15" s="34"/>
      <c r="G15" s="34"/>
      <c r="H15" s="3"/>
      <c r="I15" s="8" t="s">
        <v>9</v>
      </c>
      <c r="J15" s="8"/>
      <c r="K15" s="16"/>
      <c r="L15" s="16"/>
      <c r="M15" s="16"/>
      <c r="N15" s="16"/>
      <c r="O15" s="16"/>
      <c r="P15" s="3"/>
    </row>
    <row r="16" spans="2:16" ht="15.75">
      <c r="B16" s="2"/>
      <c r="C16" s="36" t="s">
        <v>54</v>
      </c>
      <c r="D16" s="36"/>
      <c r="E16" s="34"/>
      <c r="F16" s="34"/>
      <c r="G16" s="34"/>
      <c r="H16" s="3"/>
      <c r="I16" s="17"/>
      <c r="J16" s="17"/>
      <c r="K16" s="17"/>
      <c r="L16" s="17"/>
      <c r="M16" s="17"/>
      <c r="N16" s="17"/>
      <c r="O16" s="17"/>
      <c r="P16" s="3"/>
    </row>
    <row r="17" spans="2:16">
      <c r="B17" s="2"/>
      <c r="C17" s="17"/>
      <c r="D17" s="17"/>
      <c r="E17" s="17"/>
      <c r="F17" s="17"/>
      <c r="G17" s="17"/>
      <c r="H17" s="3"/>
      <c r="I17" s="31" t="s">
        <v>19</v>
      </c>
      <c r="J17" s="31"/>
      <c r="K17" s="31"/>
      <c r="L17" s="31"/>
      <c r="M17" s="31"/>
      <c r="N17" s="31"/>
      <c r="O17" s="31"/>
      <c r="P17" s="3"/>
    </row>
    <row r="18" spans="2:16">
      <c r="B18" s="2"/>
      <c r="C18" s="31" t="s">
        <v>10</v>
      </c>
      <c r="D18" s="31"/>
      <c r="E18" s="31"/>
      <c r="F18" s="31"/>
      <c r="G18" s="31"/>
      <c r="H18" s="3"/>
      <c r="I18" t="s">
        <v>20</v>
      </c>
      <c r="K18" s="26" t="e">
        <f>SUM(E22+F27+F37)</f>
        <v>#DIV/0!</v>
      </c>
      <c r="L18" s="16"/>
      <c r="M18" s="16"/>
      <c r="N18" s="16"/>
      <c r="O18" s="16"/>
      <c r="P18" s="3"/>
    </row>
    <row r="19" spans="2:16">
      <c r="B19" s="2"/>
      <c r="C19" s="16" t="s">
        <v>49</v>
      </c>
      <c r="D19" s="16"/>
      <c r="E19" s="21"/>
      <c r="F19" s="21"/>
      <c r="G19" s="21"/>
      <c r="H19" s="3"/>
      <c r="I19" t="s">
        <v>45</v>
      </c>
      <c r="K19" s="21">
        <f>SUM(F43)</f>
        <v>0</v>
      </c>
      <c r="L19" s="21"/>
      <c r="M19" s="21"/>
      <c r="N19" s="21"/>
      <c r="O19" s="21"/>
      <c r="P19" s="3"/>
    </row>
    <row r="20" spans="2:16">
      <c r="B20" s="2"/>
      <c r="C20" s="16" t="s">
        <v>11</v>
      </c>
      <c r="D20" s="16"/>
      <c r="E20" s="21"/>
      <c r="F20" s="21"/>
      <c r="G20" s="21"/>
      <c r="H20" s="3"/>
      <c r="I20" t="s">
        <v>21</v>
      </c>
      <c r="K20" s="26" t="e">
        <f>SUM(F26)</f>
        <v>#DIV/0!</v>
      </c>
      <c r="L20" s="16"/>
      <c r="M20" s="16"/>
      <c r="N20" s="16"/>
      <c r="O20" s="16"/>
      <c r="P20" s="3"/>
    </row>
    <row r="21" spans="2:16">
      <c r="B21" s="2"/>
      <c r="C21" s="16" t="s">
        <v>12</v>
      </c>
      <c r="D21" s="16"/>
      <c r="E21" s="21"/>
      <c r="F21" s="21"/>
      <c r="G21" s="21"/>
      <c r="H21" s="3"/>
      <c r="I21" s="15" t="s">
        <v>22</v>
      </c>
      <c r="J21" s="15"/>
      <c r="K21" s="14" t="e">
        <f>SUM(K18+K19-K20)</f>
        <v>#DIV/0!</v>
      </c>
      <c r="L21" s="15"/>
      <c r="M21" s="15"/>
      <c r="N21" s="15"/>
      <c r="O21" s="15"/>
      <c r="P21" s="3"/>
    </row>
    <row r="22" spans="2:16" ht="15.75">
      <c r="B22" s="2"/>
      <c r="C22" s="9" t="s">
        <v>13</v>
      </c>
      <c r="D22" s="9"/>
      <c r="E22" s="25">
        <f>SUM(E19+E20+E21)</f>
        <v>0</v>
      </c>
      <c r="F22" s="25"/>
      <c r="G22" s="25"/>
      <c r="H22" s="3"/>
      <c r="I22" s="17"/>
      <c r="J22" s="17"/>
      <c r="K22" s="17"/>
      <c r="L22" s="17"/>
      <c r="M22" s="17"/>
      <c r="N22" s="17"/>
      <c r="O22" s="17"/>
      <c r="P22" s="3"/>
    </row>
    <row r="23" spans="2:16">
      <c r="B23" s="2"/>
      <c r="C23" s="17"/>
      <c r="D23" s="17"/>
      <c r="E23" s="17"/>
      <c r="F23" s="17"/>
      <c r="G23" s="17"/>
      <c r="H23" s="3"/>
      <c r="I23" s="31" t="s">
        <v>23</v>
      </c>
      <c r="J23" s="31"/>
      <c r="K23" s="31"/>
      <c r="L23" s="31"/>
      <c r="M23" s="31"/>
      <c r="N23" s="31"/>
      <c r="O23" s="31"/>
      <c r="P23" s="3"/>
    </row>
    <row r="24" spans="2:16">
      <c r="B24" s="2"/>
      <c r="C24" s="31" t="s">
        <v>14</v>
      </c>
      <c r="D24" s="31"/>
      <c r="E24" s="31"/>
      <c r="F24" s="31"/>
      <c r="G24" s="31"/>
      <c r="H24" s="3"/>
      <c r="I24" s="19"/>
      <c r="J24" s="19"/>
      <c r="K24" s="19"/>
      <c r="L24" s="19"/>
      <c r="M24" s="19"/>
      <c r="N24" s="19"/>
      <c r="O24" s="19"/>
      <c r="P24" s="3"/>
    </row>
    <row r="25" spans="2:16">
      <c r="B25" s="2"/>
      <c r="C25" s="19"/>
      <c r="D25" s="19"/>
      <c r="E25" s="6" t="s">
        <v>40</v>
      </c>
      <c r="F25" s="19"/>
      <c r="G25" s="19"/>
      <c r="H25" s="3"/>
      <c r="I25" t="s">
        <v>25</v>
      </c>
      <c r="K25" s="21"/>
      <c r="L25" s="21"/>
      <c r="M25" s="21"/>
      <c r="N25" s="21"/>
      <c r="O25" s="21"/>
      <c r="P25" s="3"/>
    </row>
    <row r="26" spans="2:16">
      <c r="B26" s="2"/>
      <c r="C26" s="8" t="s">
        <v>50</v>
      </c>
      <c r="D26" s="8"/>
      <c r="E26" s="11" t="s">
        <v>52</v>
      </c>
      <c r="F26" s="21" t="e">
        <f>SUM(K36*0.65)</f>
        <v>#DIV/0!</v>
      </c>
      <c r="G26" s="21"/>
      <c r="H26" s="3"/>
      <c r="I26" t="s">
        <v>24</v>
      </c>
      <c r="K26" s="21"/>
      <c r="L26" s="21"/>
      <c r="M26" s="21"/>
      <c r="N26" s="21"/>
      <c r="O26" s="21"/>
      <c r="P26" s="3"/>
    </row>
    <row r="27" spans="2:16">
      <c r="B27" s="2"/>
      <c r="C27" s="8" t="s">
        <v>15</v>
      </c>
      <c r="D27" s="8"/>
      <c r="E27" s="11">
        <v>0.04</v>
      </c>
      <c r="F27" s="21" t="e">
        <f>SUM(F26*E27)</f>
        <v>#DIV/0!</v>
      </c>
      <c r="G27" s="21"/>
      <c r="H27" s="3"/>
      <c r="I27" s="17" t="s">
        <v>11</v>
      </c>
      <c r="J27" s="17"/>
      <c r="K27" s="21"/>
      <c r="L27" s="21"/>
      <c r="M27" s="21"/>
      <c r="N27" s="21"/>
      <c r="O27" s="21"/>
      <c r="P27" s="3"/>
    </row>
    <row r="28" spans="2:16">
      <c r="B28" s="2"/>
      <c r="C28" s="16" t="s">
        <v>44</v>
      </c>
      <c r="D28" s="16"/>
      <c r="E28" s="11">
        <v>0.12</v>
      </c>
      <c r="F28" s="21" t="e">
        <f>SUM(((F26*E28)/12)*6)</f>
        <v>#DIV/0!</v>
      </c>
      <c r="G28" s="21"/>
      <c r="H28" s="3"/>
      <c r="I28" s="15" t="s">
        <v>13</v>
      </c>
      <c r="J28" s="15"/>
      <c r="K28" s="24">
        <f>SUM(K25+K26+K27)</f>
        <v>0</v>
      </c>
      <c r="L28" s="24"/>
      <c r="M28" s="24"/>
      <c r="N28" s="24"/>
      <c r="O28" s="24"/>
      <c r="P28" s="3"/>
    </row>
    <row r="29" spans="2:16" ht="15.75">
      <c r="B29" s="2"/>
      <c r="C29" s="10" t="s">
        <v>13</v>
      </c>
      <c r="D29" s="10"/>
      <c r="E29" s="10"/>
      <c r="F29" s="25" t="e">
        <f>SUM(F27+F28)</f>
        <v>#DIV/0!</v>
      </c>
      <c r="G29" s="25"/>
      <c r="H29" s="3"/>
      <c r="I29" s="17"/>
      <c r="J29" s="17"/>
      <c r="K29" s="17"/>
      <c r="L29" s="17"/>
      <c r="M29" s="17"/>
      <c r="N29" s="17"/>
      <c r="O29" s="17"/>
      <c r="P29" s="3"/>
    </row>
    <row r="30" spans="2:16">
      <c r="B30" s="2"/>
      <c r="C30" s="17"/>
      <c r="D30" s="17"/>
      <c r="E30" s="17"/>
      <c r="F30" s="17"/>
      <c r="G30" s="17"/>
      <c r="H30" s="3"/>
      <c r="I30" s="17"/>
      <c r="J30" s="17"/>
      <c r="K30" s="17"/>
      <c r="L30" s="17"/>
      <c r="M30" s="17"/>
      <c r="N30" s="17"/>
      <c r="O30" s="17"/>
      <c r="P30" s="3"/>
    </row>
    <row r="31" spans="2:16">
      <c r="B31" s="2"/>
      <c r="C31" s="31" t="s">
        <v>16</v>
      </c>
      <c r="D31" s="31"/>
      <c r="E31" s="31"/>
      <c r="F31" s="31"/>
      <c r="G31" s="31"/>
      <c r="H31" s="3"/>
      <c r="I31" s="31" t="s">
        <v>26</v>
      </c>
      <c r="J31" s="31"/>
      <c r="K31" s="31"/>
      <c r="L31" s="31"/>
      <c r="M31" s="31"/>
      <c r="N31" s="31"/>
      <c r="O31" s="31"/>
      <c r="P31" s="3"/>
    </row>
    <row r="32" spans="2:16">
      <c r="B32" s="2"/>
      <c r="C32" s="16" t="s">
        <v>46</v>
      </c>
      <c r="D32" s="16"/>
      <c r="E32" s="16"/>
      <c r="F32" s="21">
        <v>1500</v>
      </c>
      <c r="G32" s="21"/>
      <c r="H32" s="3"/>
      <c r="I32" t="s">
        <v>27</v>
      </c>
      <c r="K32" s="21"/>
      <c r="L32" s="21"/>
      <c r="M32" s="21"/>
      <c r="N32" s="21"/>
      <c r="O32" s="21"/>
      <c r="P32" s="3"/>
    </row>
    <row r="33" spans="2:16">
      <c r="B33" s="2"/>
      <c r="C33" s="16" t="s">
        <v>47</v>
      </c>
      <c r="D33" s="16"/>
      <c r="E33" s="16"/>
      <c r="F33" s="21">
        <v>500</v>
      </c>
      <c r="G33" s="21"/>
      <c r="H33" s="3"/>
      <c r="I33" s="17" t="s">
        <v>42</v>
      </c>
      <c r="J33" s="17"/>
      <c r="K33" s="21"/>
      <c r="L33" s="21"/>
      <c r="M33" s="21"/>
      <c r="N33" s="21"/>
      <c r="O33" s="21"/>
      <c r="P33" s="3"/>
    </row>
    <row r="34" spans="2:16">
      <c r="B34" s="2"/>
      <c r="C34" s="16" t="s">
        <v>17</v>
      </c>
      <c r="D34" s="16"/>
      <c r="E34" s="16"/>
      <c r="F34" s="21"/>
      <c r="G34" s="21"/>
      <c r="H34" s="3"/>
      <c r="I34" s="17" t="s">
        <v>28</v>
      </c>
      <c r="J34" s="17"/>
      <c r="K34" s="21"/>
      <c r="L34" s="21"/>
      <c r="M34" s="21"/>
      <c r="N34" s="21"/>
      <c r="O34" s="21"/>
      <c r="P34" s="3"/>
    </row>
    <row r="35" spans="2:16">
      <c r="B35" s="2"/>
      <c r="C35" s="16" t="s">
        <v>18</v>
      </c>
      <c r="D35" s="16"/>
      <c r="E35" s="16"/>
      <c r="F35" s="29"/>
      <c r="G35" s="29"/>
      <c r="H35" s="3"/>
      <c r="I35" s="17" t="s">
        <v>29</v>
      </c>
      <c r="J35" s="17"/>
      <c r="K35" s="21"/>
      <c r="L35" s="21"/>
      <c r="M35" s="21"/>
      <c r="N35" s="21"/>
      <c r="O35" s="21"/>
      <c r="P35" s="3"/>
    </row>
    <row r="36" spans="2:16">
      <c r="B36" s="2"/>
      <c r="C36" s="16" t="s">
        <v>11</v>
      </c>
      <c r="D36" s="16"/>
      <c r="E36" s="16"/>
      <c r="F36" s="21"/>
      <c r="G36" s="21"/>
      <c r="H36" s="3"/>
      <c r="I36" s="5" t="s">
        <v>30</v>
      </c>
      <c r="J36" s="5"/>
      <c r="K36" s="24" t="e">
        <f>AVERAGE(K32,K33,K34,K35)</f>
        <v>#DIV/0!</v>
      </c>
      <c r="L36" s="24"/>
      <c r="M36" s="24"/>
      <c r="N36" s="24"/>
      <c r="O36" s="24"/>
      <c r="P36" s="3"/>
    </row>
    <row r="37" spans="2:16" ht="15.75">
      <c r="B37" s="2"/>
      <c r="C37" s="28" t="s">
        <v>13</v>
      </c>
      <c r="D37" s="28"/>
      <c r="E37" s="30"/>
      <c r="F37" s="25">
        <f>SUM(F32+F33+F34+F35+F36)</f>
        <v>2000</v>
      </c>
      <c r="G37" s="25"/>
      <c r="H37" s="3"/>
      <c r="I37" s="20"/>
      <c r="J37" s="20"/>
      <c r="K37" s="17"/>
      <c r="L37" s="17"/>
      <c r="M37" s="17"/>
      <c r="N37" s="17"/>
      <c r="O37" s="17"/>
      <c r="P37" s="3"/>
    </row>
    <row r="38" spans="2:16">
      <c r="B38" s="2"/>
      <c r="C38" s="17"/>
      <c r="D38" s="17"/>
      <c r="E38" s="17"/>
      <c r="F38" s="17"/>
      <c r="G38" s="17"/>
      <c r="H38" s="3"/>
      <c r="I38" s="17"/>
      <c r="J38" s="17"/>
      <c r="K38" s="17"/>
      <c r="L38" s="17"/>
      <c r="M38" s="17"/>
      <c r="N38" s="17"/>
      <c r="O38" s="17"/>
      <c r="P38" s="3"/>
    </row>
    <row r="39" spans="2:16">
      <c r="B39" s="2"/>
      <c r="C39" s="31" t="s">
        <v>39</v>
      </c>
      <c r="D39" s="31"/>
      <c r="E39" s="31"/>
      <c r="F39" s="31"/>
      <c r="G39" s="31"/>
      <c r="H39" s="3"/>
      <c r="I39" s="31" t="s">
        <v>32</v>
      </c>
      <c r="J39" s="31"/>
      <c r="K39" s="31"/>
      <c r="L39" s="31"/>
      <c r="M39" s="31"/>
      <c r="N39" s="31"/>
      <c r="O39" s="31"/>
      <c r="P39" s="3"/>
    </row>
    <row r="40" spans="2:16">
      <c r="B40" s="2"/>
      <c r="C40" s="27" t="s">
        <v>41</v>
      </c>
      <c r="D40" s="27"/>
      <c r="E40" s="27"/>
      <c r="F40" s="21"/>
      <c r="G40" s="21"/>
      <c r="H40" s="3"/>
      <c r="I40" s="4" t="s">
        <v>33</v>
      </c>
      <c r="J40" s="4"/>
      <c r="K40" s="21" t="e">
        <f>SUM(K36)</f>
        <v>#DIV/0!</v>
      </c>
      <c r="L40" s="21"/>
      <c r="M40" s="21"/>
      <c r="N40" s="21"/>
      <c r="O40" s="21"/>
      <c r="P40" s="3"/>
    </row>
    <row r="41" spans="2:16">
      <c r="B41" s="2"/>
      <c r="C41" s="27"/>
      <c r="D41" s="27"/>
      <c r="E41" s="27"/>
      <c r="F41" s="21"/>
      <c r="G41" s="21"/>
      <c r="H41" s="3"/>
      <c r="I41" s="35" t="s">
        <v>48</v>
      </c>
      <c r="J41" s="22"/>
      <c r="K41" s="23" t="e">
        <f>SUM(E22+F29+F37+F43)</f>
        <v>#DIV/0!</v>
      </c>
      <c r="L41" s="23"/>
      <c r="M41" s="23"/>
      <c r="N41" s="23"/>
      <c r="O41" s="23"/>
      <c r="P41" s="3"/>
    </row>
    <row r="42" spans="2:16">
      <c r="B42" s="2"/>
      <c r="C42" s="16" t="s">
        <v>31</v>
      </c>
      <c r="D42" s="16"/>
      <c r="E42" s="16"/>
      <c r="F42" s="21"/>
      <c r="G42" s="21"/>
      <c r="H42" s="3"/>
      <c r="I42" s="7" t="s">
        <v>43</v>
      </c>
      <c r="J42" s="7"/>
      <c r="K42" s="14" t="e">
        <f>SUM(K40-K41)</f>
        <v>#DIV/0!</v>
      </c>
      <c r="L42" s="15"/>
      <c r="M42" s="15"/>
      <c r="N42" s="15"/>
      <c r="O42" s="15"/>
      <c r="P42" s="3"/>
    </row>
    <row r="43" spans="2:16" ht="15.75">
      <c r="B43" s="2"/>
      <c r="C43" s="28" t="s">
        <v>13</v>
      </c>
      <c r="D43" s="28"/>
      <c r="E43" s="28"/>
      <c r="F43" s="25">
        <f>SUM(F40+F42)</f>
        <v>0</v>
      </c>
      <c r="G43" s="25"/>
      <c r="H43" s="3"/>
      <c r="I43" s="17"/>
      <c r="J43" s="17"/>
      <c r="K43" s="17"/>
      <c r="L43" s="17"/>
      <c r="M43" s="17"/>
      <c r="N43" s="17"/>
      <c r="O43" s="17"/>
      <c r="P43" s="3"/>
    </row>
    <row r="44" spans="2:16">
      <c r="B44" s="2"/>
      <c r="C44" s="18"/>
      <c r="D44" s="18"/>
      <c r="E44" s="18"/>
      <c r="F44" s="18"/>
      <c r="G44" s="18"/>
      <c r="H44" s="13"/>
      <c r="I44" s="18"/>
      <c r="J44" s="18"/>
      <c r="K44" s="18"/>
      <c r="L44" s="18"/>
      <c r="M44" s="18"/>
      <c r="N44" s="18"/>
      <c r="O44" s="18"/>
      <c r="P44" s="3"/>
    </row>
    <row r="45" spans="2:16">
      <c r="B45" s="2"/>
      <c r="C45" s="13" t="s">
        <v>51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3"/>
    </row>
    <row r="46" spans="2:16"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</sheetData>
  <mergeCells count="98">
    <mergeCell ref="C3:O4"/>
    <mergeCell ref="I5:O5"/>
    <mergeCell ref="C18:G18"/>
    <mergeCell ref="C24:G24"/>
    <mergeCell ref="C31:G31"/>
    <mergeCell ref="I17:O17"/>
    <mergeCell ref="F29:G29"/>
    <mergeCell ref="C14:D14"/>
    <mergeCell ref="C15:D15"/>
    <mergeCell ref="C8:G13"/>
    <mergeCell ref="E14:G14"/>
    <mergeCell ref="E15:G15"/>
    <mergeCell ref="C16:D16"/>
    <mergeCell ref="E16:G16"/>
    <mergeCell ref="C23:G23"/>
    <mergeCell ref="I23:O23"/>
    <mergeCell ref="I31:O31"/>
    <mergeCell ref="I39:O39"/>
    <mergeCell ref="C5:G5"/>
    <mergeCell ref="C6:G6"/>
    <mergeCell ref="C7:G7"/>
    <mergeCell ref="K6:O6"/>
    <mergeCell ref="K7:O7"/>
    <mergeCell ref="C39:G39"/>
    <mergeCell ref="C17:G17"/>
    <mergeCell ref="E20:G20"/>
    <mergeCell ref="K8:O8"/>
    <mergeCell ref="K9:O9"/>
    <mergeCell ref="K10:O10"/>
    <mergeCell ref="K11:O11"/>
    <mergeCell ref="K12:O12"/>
    <mergeCell ref="K13:O13"/>
    <mergeCell ref="I14:J14"/>
    <mergeCell ref="K14:O14"/>
    <mergeCell ref="K15:O15"/>
    <mergeCell ref="I16:O16"/>
    <mergeCell ref="E19:G19"/>
    <mergeCell ref="C30:G30"/>
    <mergeCell ref="F32:G32"/>
    <mergeCell ref="E21:G21"/>
    <mergeCell ref="E22:G22"/>
    <mergeCell ref="F26:G26"/>
    <mergeCell ref="F27:G27"/>
    <mergeCell ref="F34:G34"/>
    <mergeCell ref="F35:G35"/>
    <mergeCell ref="F36:G36"/>
    <mergeCell ref="F37:G37"/>
    <mergeCell ref="C38:G38"/>
    <mergeCell ref="C35:E35"/>
    <mergeCell ref="C36:E36"/>
    <mergeCell ref="C37:E37"/>
    <mergeCell ref="K32:O32"/>
    <mergeCell ref="C44:G44"/>
    <mergeCell ref="F42:G42"/>
    <mergeCell ref="F43:G43"/>
    <mergeCell ref="K18:O18"/>
    <mergeCell ref="K19:O19"/>
    <mergeCell ref="K20:O20"/>
    <mergeCell ref="K21:O21"/>
    <mergeCell ref="I22:O22"/>
    <mergeCell ref="K25:O25"/>
    <mergeCell ref="K26:O26"/>
    <mergeCell ref="C40:E41"/>
    <mergeCell ref="C42:E42"/>
    <mergeCell ref="C43:E43"/>
    <mergeCell ref="F40:G41"/>
    <mergeCell ref="F33:G33"/>
    <mergeCell ref="I44:O44"/>
    <mergeCell ref="I21:J21"/>
    <mergeCell ref="C25:D25"/>
    <mergeCell ref="F25:G25"/>
    <mergeCell ref="I24:O24"/>
    <mergeCell ref="I37:O38"/>
    <mergeCell ref="F28:G28"/>
    <mergeCell ref="C28:D28"/>
    <mergeCell ref="C34:E34"/>
    <mergeCell ref="C33:E33"/>
    <mergeCell ref="C32:E32"/>
    <mergeCell ref="I35:J35"/>
    <mergeCell ref="I34:J34"/>
    <mergeCell ref="I33:J33"/>
    <mergeCell ref="I41:J41"/>
    <mergeCell ref="K42:O42"/>
    <mergeCell ref="C19:D19"/>
    <mergeCell ref="C20:D20"/>
    <mergeCell ref="C21:D21"/>
    <mergeCell ref="I43:O43"/>
    <mergeCell ref="K40:O40"/>
    <mergeCell ref="K41:O41"/>
    <mergeCell ref="K33:O33"/>
    <mergeCell ref="K34:O34"/>
    <mergeCell ref="K35:O35"/>
    <mergeCell ref="K36:O36"/>
    <mergeCell ref="K27:O27"/>
    <mergeCell ref="K28:O28"/>
    <mergeCell ref="I27:J27"/>
    <mergeCell ref="I28:J28"/>
    <mergeCell ref="I29:O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2018-03-28T18:28:54Z</dcterms:created>
  <dcterms:modified xsi:type="dcterms:W3CDTF">2018-03-29T22:46:45Z</dcterms:modified>
</cp:coreProperties>
</file>